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9285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E12" i="1"/>
  <c r="E6"/>
  <c r="E13"/>
  <c r="E10"/>
  <c r="E8"/>
  <c r="E4"/>
  <c r="E17"/>
  <c r="E7"/>
  <c r="E5"/>
  <c r="E9"/>
  <c r="E16"/>
  <c r="E14"/>
  <c r="E15"/>
  <c r="E11"/>
  <c r="C18"/>
  <c r="D18"/>
</calcChain>
</file>

<file path=xl/sharedStrings.xml><?xml version="1.0" encoding="utf-8"?>
<sst xmlns="http://schemas.openxmlformats.org/spreadsheetml/2006/main" count="50" uniqueCount="25">
  <si>
    <t>Alto Jacuí</t>
  </si>
  <si>
    <t>Boa Vista do Cadeado</t>
  </si>
  <si>
    <t>Desclassificado</t>
  </si>
  <si>
    <t>Boa Vista do Incra</t>
  </si>
  <si>
    <t>Colorado</t>
  </si>
  <si>
    <t>Cruz Alta</t>
  </si>
  <si>
    <t>Fortaleza dos Valos</t>
  </si>
  <si>
    <t>Ibirubá</t>
  </si>
  <si>
    <t>Lagoa dos Três Cantos</t>
  </si>
  <si>
    <t>Não-Me-Toque</t>
  </si>
  <si>
    <t>Quinze de Novembro</t>
  </si>
  <si>
    <t>Saldanha Marinho</t>
  </si>
  <si>
    <t>Salto do Jacuí</t>
  </si>
  <si>
    <t>Santa Bárbara do Sul</t>
  </si>
  <si>
    <t>Selbach</t>
  </si>
  <si>
    <t>Tapera</t>
  </si>
  <si>
    <t>Cláusula Barreira</t>
  </si>
  <si>
    <t>Classificado</t>
  </si>
  <si>
    <t>Corede</t>
  </si>
  <si>
    <t>Cidade</t>
  </si>
  <si>
    <t>Nº Eleitores</t>
  </si>
  <si>
    <t>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</si>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</sst>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6"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14" formatCode="0.00%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numFmt numFmtId="14" formatCode="0.00%"/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18" totalsRowCount="1" headerRowDxfId="10" dataDxfId="13">
  <autoFilter ref="A3:G18"/>
  <sortState ref="A3:G15">
    <sortCondition descending="1" ref="E1:E16"/>
  </sortState>
  <tableColumns count="7">
    <tableColumn id="1" name="Corede" dataDxfId="11" totalsRowDxfId="6"/>
    <tableColumn id="2" name="Cidade" dataDxfId="12" totalsRowDxfId="5"/>
    <tableColumn id="3" name="Nº Eleitores" totalsRowFunction="custom" dataDxfId="15" totalsRowDxfId="4">
      <totalsRowFormula>SUM(C4:C17)</totalsRowFormula>
    </tableColumn>
    <tableColumn id="4" name="Total Votos" totalsRowFunction="custom" dataDxfId="14" totalsRowDxfId="3">
      <totalsRowFormula>SUM(D4:D17)</totalsRowFormula>
    </tableColumn>
    <tableColumn id="5" name="Percentual Votação" dataDxfId="9" totalsRowDxfId="2">
      <calculatedColumnFormula>(D4/C4)*100</calculatedColumnFormula>
    </tableColumn>
    <tableColumn id="6" name="Cláusula Barreira" dataDxfId="8" totalsRowDxfId="1"/>
    <tableColumn id="7" name="Status" dataDxfId="7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C10" sqref="C10"/>
    </sheetView>
  </sheetViews>
  <sheetFormatPr defaultRowHeight="15"/>
  <cols>
    <col min="1" max="1" width="17" style="1" customWidth="1"/>
    <col min="2" max="2" width="25.5703125" customWidth="1"/>
    <col min="3" max="3" width="14.42578125" customWidth="1"/>
    <col min="4" max="4" width="15.85546875" customWidth="1"/>
    <col min="5" max="5" width="19.85546875" customWidth="1"/>
    <col min="6" max="6" width="18" style="1" customWidth="1"/>
    <col min="7" max="7" width="16.85546875" customWidth="1"/>
  </cols>
  <sheetData>
    <row r="1" spans="1:7" ht="20.100000000000001" customHeight="1">
      <c r="A1" s="11" t="s">
        <v>24</v>
      </c>
      <c r="B1" s="11"/>
      <c r="C1" s="11"/>
      <c r="D1" s="11"/>
      <c r="E1" s="11"/>
      <c r="F1" s="11"/>
      <c r="G1" s="11"/>
    </row>
    <row r="2" spans="1:7" ht="20.100000000000001" customHeight="1">
      <c r="A2" s="11"/>
      <c r="B2" s="11"/>
      <c r="C2" s="11"/>
      <c r="D2" s="11"/>
      <c r="E2" s="11"/>
      <c r="F2" s="11"/>
      <c r="G2" s="11"/>
    </row>
    <row r="3" spans="1:7" s="1" customFormat="1" ht="24.95" customHeight="1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16</v>
      </c>
      <c r="G3" s="3" t="s">
        <v>23</v>
      </c>
    </row>
    <row r="4" spans="1:7" ht="24.95" customHeight="1">
      <c r="A4" s="3" t="s">
        <v>0</v>
      </c>
      <c r="B4" s="2" t="s">
        <v>8</v>
      </c>
      <c r="C4" s="4">
        <v>1719</v>
      </c>
      <c r="D4" s="4">
        <v>347</v>
      </c>
      <c r="E4" s="10">
        <f>(D4/C4)*100</f>
        <v>20.186154741128561</v>
      </c>
      <c r="F4" s="5">
        <v>0.02</v>
      </c>
      <c r="G4" s="3" t="s">
        <v>17</v>
      </c>
    </row>
    <row r="5" spans="1:7" ht="24.95" customHeight="1">
      <c r="A5" s="3" t="s">
        <v>0</v>
      </c>
      <c r="B5" s="2" t="s">
        <v>11</v>
      </c>
      <c r="C5" s="4">
        <v>2533</v>
      </c>
      <c r="D5" s="4">
        <v>220</v>
      </c>
      <c r="E5" s="10">
        <f>(D5/C5)*100</f>
        <v>8.6853533359652584</v>
      </c>
      <c r="F5" s="5">
        <v>0.02</v>
      </c>
      <c r="G5" s="3" t="s">
        <v>17</v>
      </c>
    </row>
    <row r="6" spans="1:7" ht="24.95" customHeight="1">
      <c r="A6" s="3" t="s">
        <v>0</v>
      </c>
      <c r="B6" s="2" t="s">
        <v>4</v>
      </c>
      <c r="C6" s="4">
        <v>3005</v>
      </c>
      <c r="D6" s="4">
        <v>190</v>
      </c>
      <c r="E6" s="10">
        <f>(D6/C6)*100</f>
        <v>6.3227953410981694</v>
      </c>
      <c r="F6" s="5">
        <v>0.02</v>
      </c>
      <c r="G6" s="3" t="s">
        <v>17</v>
      </c>
    </row>
    <row r="7" spans="1:7" ht="24.95" customHeight="1">
      <c r="A7" s="3" t="s">
        <v>0</v>
      </c>
      <c r="B7" s="2" t="s">
        <v>10</v>
      </c>
      <c r="C7" s="4">
        <v>3827</v>
      </c>
      <c r="D7" s="4">
        <v>177</v>
      </c>
      <c r="E7" s="10">
        <f>(D7/C7)*100</f>
        <v>4.6250326626600469</v>
      </c>
      <c r="F7" s="5">
        <v>0.02</v>
      </c>
      <c r="G7" s="3" t="s">
        <v>17</v>
      </c>
    </row>
    <row r="8" spans="1:7" ht="24.95" customHeight="1">
      <c r="A8" s="3" t="s">
        <v>0</v>
      </c>
      <c r="B8" s="2" t="s">
        <v>7</v>
      </c>
      <c r="C8" s="4">
        <v>16477</v>
      </c>
      <c r="D8" s="4">
        <v>385</v>
      </c>
      <c r="E8" s="10">
        <f>(D8/C8)*100</f>
        <v>2.3365903987376346</v>
      </c>
      <c r="F8" s="5">
        <v>0.02</v>
      </c>
      <c r="G8" s="3" t="s">
        <v>17</v>
      </c>
    </row>
    <row r="9" spans="1:7" ht="24.95" customHeight="1">
      <c r="A9" s="3" t="s">
        <v>0</v>
      </c>
      <c r="B9" s="2" t="s">
        <v>12</v>
      </c>
      <c r="C9" s="4">
        <v>7886</v>
      </c>
      <c r="D9" s="4">
        <v>170</v>
      </c>
      <c r="E9" s="10">
        <f>(D9/C9)*100</f>
        <v>2.1557189956885621</v>
      </c>
      <c r="F9" s="5">
        <v>0.02</v>
      </c>
      <c r="G9" s="3" t="s">
        <v>17</v>
      </c>
    </row>
    <row r="10" spans="1:7" ht="24.95" customHeight="1">
      <c r="A10" s="3" t="s">
        <v>0</v>
      </c>
      <c r="B10" s="2" t="s">
        <v>6</v>
      </c>
      <c r="C10" s="4">
        <v>3691</v>
      </c>
      <c r="D10" s="4">
        <v>65</v>
      </c>
      <c r="E10" s="10">
        <f>(D10/C10)*100</f>
        <v>1.7610403684638307</v>
      </c>
      <c r="F10" s="5">
        <v>0.02</v>
      </c>
      <c r="G10" s="3" t="s">
        <v>2</v>
      </c>
    </row>
    <row r="11" spans="1:7" ht="24.95" customHeight="1">
      <c r="A11" s="3" t="s">
        <v>0</v>
      </c>
      <c r="B11" s="2" t="s">
        <v>1</v>
      </c>
      <c r="C11" s="4">
        <v>2070</v>
      </c>
      <c r="D11" s="4">
        <v>35</v>
      </c>
      <c r="E11" s="10">
        <f>(D11/C11)*100</f>
        <v>1.6908212560386473</v>
      </c>
      <c r="F11" s="5">
        <v>0.02</v>
      </c>
      <c r="G11" s="3" t="s">
        <v>2</v>
      </c>
    </row>
    <row r="12" spans="1:7" ht="24.95" customHeight="1">
      <c r="A12" s="3" t="s">
        <v>0</v>
      </c>
      <c r="B12" s="2" t="s">
        <v>3</v>
      </c>
      <c r="C12" s="4">
        <v>2199</v>
      </c>
      <c r="D12" s="4">
        <v>33</v>
      </c>
      <c r="E12" s="10">
        <f>(D12/C12)*100</f>
        <v>1.5006821282401093</v>
      </c>
      <c r="F12" s="5">
        <v>0.02</v>
      </c>
      <c r="G12" s="3" t="s">
        <v>2</v>
      </c>
    </row>
    <row r="13" spans="1:7" ht="24.95" customHeight="1">
      <c r="A13" s="3" t="s">
        <v>0</v>
      </c>
      <c r="B13" s="2" t="s">
        <v>5</v>
      </c>
      <c r="C13" s="4">
        <v>45882</v>
      </c>
      <c r="D13" s="4">
        <v>370</v>
      </c>
      <c r="E13" s="10">
        <f>(D13/C13)*100</f>
        <v>0.80641645961379194</v>
      </c>
      <c r="F13" s="5">
        <v>0.02</v>
      </c>
      <c r="G13" s="3" t="s">
        <v>2</v>
      </c>
    </row>
    <row r="14" spans="1:7" ht="24.95" customHeight="1">
      <c r="A14" s="3" t="s">
        <v>0</v>
      </c>
      <c r="B14" s="2" t="s">
        <v>14</v>
      </c>
      <c r="C14" s="4">
        <v>4345</v>
      </c>
      <c r="D14" s="4">
        <v>24</v>
      </c>
      <c r="E14" s="10">
        <f>(D14/C14)*100</f>
        <v>0.55235903337169157</v>
      </c>
      <c r="F14" s="5">
        <v>0.02</v>
      </c>
      <c r="G14" s="3" t="s">
        <v>2</v>
      </c>
    </row>
    <row r="15" spans="1:7" ht="24.95" customHeight="1">
      <c r="A15" s="3" t="s">
        <v>0</v>
      </c>
      <c r="B15" s="2" t="s">
        <v>15</v>
      </c>
      <c r="C15" s="4">
        <v>7901</v>
      </c>
      <c r="D15" s="4">
        <v>35</v>
      </c>
      <c r="E15" s="10">
        <f>(D15/C15)*100</f>
        <v>0.4429819010251867</v>
      </c>
      <c r="F15" s="5">
        <v>0.02</v>
      </c>
      <c r="G15" s="3" t="s">
        <v>2</v>
      </c>
    </row>
    <row r="16" spans="1:7" ht="24.95" customHeight="1">
      <c r="A16" s="3" t="s">
        <v>0</v>
      </c>
      <c r="B16" s="2" t="s">
        <v>13</v>
      </c>
      <c r="C16" s="4">
        <v>6732</v>
      </c>
      <c r="D16" s="4">
        <v>20</v>
      </c>
      <c r="E16" s="10">
        <f>(D16/C16)*100</f>
        <v>0.29708853238265004</v>
      </c>
      <c r="F16" s="5">
        <v>0.02</v>
      </c>
      <c r="G16" s="3" t="s">
        <v>2</v>
      </c>
    </row>
    <row r="17" spans="1:7" ht="24.95" customHeight="1">
      <c r="A17" s="3" t="s">
        <v>0</v>
      </c>
      <c r="B17" s="2" t="s">
        <v>9</v>
      </c>
      <c r="C17" s="4">
        <v>13486</v>
      </c>
      <c r="D17" s="4">
        <v>17</v>
      </c>
      <c r="E17" s="10">
        <f>(D17/C17)*100</f>
        <v>0.12605665134213259</v>
      </c>
      <c r="F17" s="5">
        <v>0.02</v>
      </c>
      <c r="G17" s="3" t="s">
        <v>2</v>
      </c>
    </row>
    <row r="18" spans="1:7" ht="24.95" customHeight="1">
      <c r="A18" s="6"/>
      <c r="B18" s="7"/>
      <c r="C18" s="8">
        <f>SUM(C4:C17)</f>
        <v>121753</v>
      </c>
      <c r="D18" s="8">
        <f>SUM(D4:D17)</f>
        <v>2088</v>
      </c>
      <c r="E18" s="6"/>
      <c r="F18" s="9"/>
      <c r="G18" s="7"/>
    </row>
  </sheetData>
  <mergeCells count="1">
    <mergeCell ref="A1:G2"/>
  </mergeCells>
  <pageMargins left="0.7086614173228347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2026-07-28T15:09:53Z</cp:lastPrinted>
  <dcterms:created xsi:type="dcterms:W3CDTF">2026-07-28T15:10:12Z</dcterms:created>
  <dcterms:modified xsi:type="dcterms:W3CDTF">2026-07-28T15:10:12Z</dcterms:modified>
</cp:coreProperties>
</file>