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resultado_consulta_eleitores_po" sheetId="1" r:id="rId1"/>
  </sheets>
  <calcPr calcId="125725"/>
</workbook>
</file>

<file path=xl/calcChain.xml><?xml version="1.0" encoding="utf-8"?>
<calcChain xmlns="http://schemas.openxmlformats.org/spreadsheetml/2006/main">
  <c r="C25" i="1"/>
  <c r="D25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4"/>
</calcChain>
</file>

<file path=xl/sharedStrings.xml><?xml version="1.0" encoding="utf-8"?>
<sst xmlns="http://schemas.openxmlformats.org/spreadsheetml/2006/main" count="71" uniqueCount="31">
  <si>
    <t>Celeiro</t>
  </si>
  <si>
    <t>Barra do Guarita</t>
  </si>
  <si>
    <t>Bom Progresso</t>
  </si>
  <si>
    <t>Braga</t>
  </si>
  <si>
    <t>Campo Novo</t>
  </si>
  <si>
    <t>Chiapetta</t>
  </si>
  <si>
    <t>Coronel Bicaco</t>
  </si>
  <si>
    <t>Crissiumal</t>
  </si>
  <si>
    <t>Derrubadas</t>
  </si>
  <si>
    <t>Esperança do Sul</t>
  </si>
  <si>
    <t>Humaitá</t>
  </si>
  <si>
    <t>Inhacorá</t>
  </si>
  <si>
    <t>Miraguaí</t>
  </si>
  <si>
    <t>Redentora</t>
  </si>
  <si>
    <t>Santo Augusto</t>
  </si>
  <si>
    <t>São Martinho</t>
  </si>
  <si>
    <t>São Valério do Sul</t>
  </si>
  <si>
    <t>Sede Nova</t>
  </si>
  <si>
    <t>Tenente Portela</t>
  </si>
  <si>
    <t>Tiradentes do Sul</t>
  </si>
  <si>
    <t>Três Passos</t>
  </si>
  <si>
    <t>Vista Gaúcha</t>
  </si>
  <si>
    <t>Corede</t>
  </si>
  <si>
    <t>Cidade</t>
  </si>
  <si>
    <t>Nº Total Votos</t>
  </si>
  <si>
    <t>Percentual Votacao</t>
  </si>
  <si>
    <t>Cláusula de Barreira</t>
  </si>
  <si>
    <t>Status</t>
  </si>
  <si>
    <t>Nº Eleitores</t>
  </si>
  <si>
    <t>Classificado</t>
  </si>
  <si>
    <t>Resultado Consulta - Eleitores por município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</si>
</sst>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4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3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6">
    <dxf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numFmt numFmtId="4" formatCode="#,##0.0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4" formatCode="#,##0.00"/>
      <alignment horizontal="center" vertical="center" textRotation="0" wrapText="0" indent="0" relativeIndent="0" justifyLastLine="0" shrinkToFit="0" mergeCell="0" readingOrder="0"/>
    </dxf>
    <dxf>
      <numFmt numFmtId="4" formatCode="#,##0.0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4" formatCode="#,##0.00"/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3" formatCode="#,##0"/>
      <alignment horizontal="center" vertical="center" textRotation="0" wrapText="0" indent="0" relativeIndent="255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3" formatCode="#,##0"/>
      <alignment horizontal="center" vertical="center" textRotation="0" wrapText="0" indent="0" relativeIndent="255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255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G25" totalsRowCount="1" headerRowDxfId="15" dataDxfId="14">
  <autoFilter ref="A3:G24"/>
  <tableColumns count="7">
    <tableColumn id="1" name="Corede" dataDxfId="13" totalsRowDxfId="12"/>
    <tableColumn id="2" name="Cidade" dataDxfId="11" totalsRowDxfId="10"/>
    <tableColumn id="3" name="Nº Eleitores" totalsRowFunction="custom" dataDxfId="9" totalsRowDxfId="8">
      <totalsRowFormula>SUM(C4:C24)</totalsRowFormula>
    </tableColumn>
    <tableColumn id="4" name="Nº Total Votos" totalsRowFunction="custom" dataDxfId="7" totalsRowDxfId="6">
      <totalsRowFormula>SUM(D4:D24)</totalsRowFormula>
    </tableColumn>
    <tableColumn id="5" name="Percentual Votacao" dataDxfId="5" totalsRowDxfId="4">
      <calculatedColumnFormula>(D4/C4)*100</calculatedColumnFormula>
    </tableColumn>
    <tableColumn id="6" name="Cláusula de Barreira" dataDxfId="3" totalsRowDxfId="2"/>
    <tableColumn id="7" name="Status" dataDxfId="1" totalsRow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activeCell="C14" sqref="C14"/>
    </sheetView>
  </sheetViews>
  <sheetFormatPr defaultRowHeight="15"/>
  <cols>
    <col min="1" max="1" width="16.85546875" customWidth="1"/>
    <col min="2" max="2" width="21.140625" customWidth="1"/>
    <col min="3" max="3" width="14.7109375" customWidth="1"/>
    <col min="4" max="4" width="15.5703125" customWidth="1"/>
    <col min="5" max="5" width="18" bestFit="1" customWidth="1"/>
    <col min="6" max="7" width="18" customWidth="1"/>
  </cols>
  <sheetData>
    <row r="1" spans="1:7" ht="20.100000000000001" customHeight="1">
      <c r="A1" s="10" t="s">
        <v>30</v>
      </c>
      <c r="B1" s="10"/>
      <c r="C1" s="10"/>
      <c r="D1" s="10"/>
      <c r="E1" s="10"/>
      <c r="F1" s="10"/>
      <c r="G1" s="10"/>
    </row>
    <row r="2" spans="1:7" ht="15" customHeight="1">
      <c r="A2" s="10"/>
      <c r="B2" s="10"/>
      <c r="C2" s="10"/>
      <c r="D2" s="10"/>
      <c r="E2" s="10"/>
      <c r="F2" s="10"/>
      <c r="G2" s="10"/>
    </row>
    <row r="3" spans="1:7" s="3" customFormat="1" ht="20.100000000000001" customHeight="1">
      <c r="A3" s="3" t="s">
        <v>22</v>
      </c>
      <c r="B3" s="3" t="s">
        <v>23</v>
      </c>
      <c r="C3" s="3" t="s">
        <v>28</v>
      </c>
      <c r="D3" s="3" t="s">
        <v>24</v>
      </c>
      <c r="E3" s="3" t="s">
        <v>25</v>
      </c>
      <c r="F3" s="3" t="s">
        <v>26</v>
      </c>
      <c r="G3" s="3" t="s">
        <v>27</v>
      </c>
    </row>
    <row r="4" spans="1:7" s="1" customFormat="1" ht="20.100000000000001" customHeight="1">
      <c r="A4" s="3" t="s">
        <v>0</v>
      </c>
      <c r="B4" s="1" t="s">
        <v>1</v>
      </c>
      <c r="C4" s="4">
        <v>2599</v>
      </c>
      <c r="D4" s="4">
        <v>110</v>
      </c>
      <c r="E4" s="2">
        <f>(D4/C4)*100</f>
        <v>4.2323970757983842</v>
      </c>
      <c r="F4" s="5">
        <v>0.01</v>
      </c>
      <c r="G4" s="3" t="s">
        <v>29</v>
      </c>
    </row>
    <row r="5" spans="1:7" s="1" customFormat="1" ht="20.100000000000001" customHeight="1">
      <c r="A5" s="3" t="s">
        <v>0</v>
      </c>
      <c r="B5" s="1" t="s">
        <v>2</v>
      </c>
      <c r="C5" s="4">
        <v>2595</v>
      </c>
      <c r="D5" s="4">
        <v>124</v>
      </c>
      <c r="E5" s="2">
        <f t="shared" ref="E5:E24" si="0">(D5/C5)*100</f>
        <v>4.7784200385356455</v>
      </c>
      <c r="F5" s="5">
        <v>0.01</v>
      </c>
      <c r="G5" s="3" t="s">
        <v>29</v>
      </c>
    </row>
    <row r="6" spans="1:7" s="1" customFormat="1" ht="20.100000000000001" customHeight="1">
      <c r="A6" s="3" t="s">
        <v>0</v>
      </c>
      <c r="B6" s="1" t="s">
        <v>3</v>
      </c>
      <c r="C6" s="4">
        <v>2871</v>
      </c>
      <c r="D6" s="4">
        <v>140</v>
      </c>
      <c r="E6" s="2">
        <f t="shared" si="0"/>
        <v>4.8763497039359107</v>
      </c>
      <c r="F6" s="5">
        <v>0.01</v>
      </c>
      <c r="G6" s="3" t="s">
        <v>29</v>
      </c>
    </row>
    <row r="7" spans="1:7" s="1" customFormat="1" ht="20.100000000000001" customHeight="1">
      <c r="A7" s="3" t="s">
        <v>0</v>
      </c>
      <c r="B7" s="1" t="s">
        <v>4</v>
      </c>
      <c r="C7" s="4">
        <v>3980</v>
      </c>
      <c r="D7" s="4">
        <v>498</v>
      </c>
      <c r="E7" s="2">
        <f t="shared" si="0"/>
        <v>12.512562814070352</v>
      </c>
      <c r="F7" s="5">
        <v>0.01</v>
      </c>
      <c r="G7" s="3" t="s">
        <v>29</v>
      </c>
    </row>
    <row r="8" spans="1:7" s="1" customFormat="1" ht="20.100000000000001" customHeight="1">
      <c r="A8" s="3" t="s">
        <v>0</v>
      </c>
      <c r="B8" s="1" t="s">
        <v>5</v>
      </c>
      <c r="C8" s="4">
        <v>3652</v>
      </c>
      <c r="D8" s="4">
        <v>173</v>
      </c>
      <c r="E8" s="2">
        <f t="shared" si="0"/>
        <v>4.737130339539978</v>
      </c>
      <c r="F8" s="5">
        <v>0.01</v>
      </c>
      <c r="G8" s="3" t="s">
        <v>29</v>
      </c>
    </row>
    <row r="9" spans="1:7" s="1" customFormat="1" ht="20.100000000000001" customHeight="1">
      <c r="A9" s="3" t="s">
        <v>0</v>
      </c>
      <c r="B9" s="1" t="s">
        <v>6</v>
      </c>
      <c r="C9" s="4">
        <v>5833</v>
      </c>
      <c r="D9" s="4">
        <v>149</v>
      </c>
      <c r="E9" s="2">
        <f t="shared" si="0"/>
        <v>2.5544316818103892</v>
      </c>
      <c r="F9" s="5">
        <v>0.01</v>
      </c>
      <c r="G9" s="3" t="s">
        <v>29</v>
      </c>
    </row>
    <row r="10" spans="1:7" s="1" customFormat="1" ht="20.100000000000001" customHeight="1">
      <c r="A10" s="3" t="s">
        <v>0</v>
      </c>
      <c r="B10" s="1" t="s">
        <v>7</v>
      </c>
      <c r="C10" s="4">
        <v>10502</v>
      </c>
      <c r="D10" s="4">
        <v>291</v>
      </c>
      <c r="E10" s="2">
        <f t="shared" si="0"/>
        <v>2.7709007808036565</v>
      </c>
      <c r="F10" s="5">
        <v>0.01</v>
      </c>
      <c r="G10" s="3" t="s">
        <v>29</v>
      </c>
    </row>
    <row r="11" spans="1:7" s="1" customFormat="1" ht="20.100000000000001" customHeight="1">
      <c r="A11" s="3" t="s">
        <v>0</v>
      </c>
      <c r="B11" s="1" t="s">
        <v>8</v>
      </c>
      <c r="C11" s="4">
        <v>2633</v>
      </c>
      <c r="D11" s="4">
        <v>272</v>
      </c>
      <c r="E11" s="2">
        <f t="shared" si="0"/>
        <v>10.330421572350931</v>
      </c>
      <c r="F11" s="5">
        <v>0.01</v>
      </c>
      <c r="G11" s="3" t="s">
        <v>29</v>
      </c>
    </row>
    <row r="12" spans="1:7" s="1" customFormat="1" ht="20.100000000000001" customHeight="1">
      <c r="A12" s="3" t="s">
        <v>0</v>
      </c>
      <c r="B12" s="1" t="s">
        <v>9</v>
      </c>
      <c r="C12" s="4">
        <v>3319</v>
      </c>
      <c r="D12" s="4">
        <v>232</v>
      </c>
      <c r="E12" s="2">
        <f t="shared" si="0"/>
        <v>6.9900572461584822</v>
      </c>
      <c r="F12" s="5">
        <v>0.01</v>
      </c>
      <c r="G12" s="3" t="s">
        <v>29</v>
      </c>
    </row>
    <row r="13" spans="1:7" s="1" customFormat="1" ht="20.100000000000001" customHeight="1">
      <c r="A13" s="3" t="s">
        <v>0</v>
      </c>
      <c r="B13" s="1" t="s">
        <v>10</v>
      </c>
      <c r="C13" s="4">
        <v>4026</v>
      </c>
      <c r="D13" s="4">
        <v>224</v>
      </c>
      <c r="E13" s="2">
        <f t="shared" si="0"/>
        <v>5.5638350720317931</v>
      </c>
      <c r="F13" s="5">
        <v>0.01</v>
      </c>
      <c r="G13" s="3" t="s">
        <v>29</v>
      </c>
    </row>
    <row r="14" spans="1:7" s="1" customFormat="1" ht="20.100000000000001" customHeight="1">
      <c r="A14" s="3" t="s">
        <v>0</v>
      </c>
      <c r="B14" s="1" t="s">
        <v>11</v>
      </c>
      <c r="C14" s="4">
        <v>2078</v>
      </c>
      <c r="D14" s="4">
        <v>90</v>
      </c>
      <c r="E14" s="2">
        <f t="shared" si="0"/>
        <v>4.3310875842155916</v>
      </c>
      <c r="F14" s="5">
        <v>0.01</v>
      </c>
      <c r="G14" s="3" t="s">
        <v>29</v>
      </c>
    </row>
    <row r="15" spans="1:7" s="1" customFormat="1" ht="20.100000000000001" customHeight="1">
      <c r="A15" s="3" t="s">
        <v>0</v>
      </c>
      <c r="B15" s="1" t="s">
        <v>12</v>
      </c>
      <c r="C15" s="4">
        <v>4482</v>
      </c>
      <c r="D15" s="4">
        <v>114</v>
      </c>
      <c r="E15" s="2">
        <f t="shared" si="0"/>
        <v>2.5435073627844713</v>
      </c>
      <c r="F15" s="5">
        <v>0.01</v>
      </c>
      <c r="G15" s="3" t="s">
        <v>29</v>
      </c>
    </row>
    <row r="16" spans="1:7" s="1" customFormat="1" ht="20.100000000000001" customHeight="1">
      <c r="A16" s="3" t="s">
        <v>0</v>
      </c>
      <c r="B16" s="1" t="s">
        <v>13</v>
      </c>
      <c r="C16" s="4">
        <v>6781</v>
      </c>
      <c r="D16" s="4">
        <v>249</v>
      </c>
      <c r="E16" s="2">
        <f t="shared" si="0"/>
        <v>3.6720247751069164</v>
      </c>
      <c r="F16" s="5">
        <v>0.01</v>
      </c>
      <c r="G16" s="3" t="s">
        <v>29</v>
      </c>
    </row>
    <row r="17" spans="1:7" s="1" customFormat="1" ht="20.100000000000001" customHeight="1">
      <c r="A17" s="3" t="s">
        <v>0</v>
      </c>
      <c r="B17" s="1" t="s">
        <v>14</v>
      </c>
      <c r="C17" s="4">
        <v>11348</v>
      </c>
      <c r="D17" s="4">
        <v>308</v>
      </c>
      <c r="E17" s="2">
        <f t="shared" si="0"/>
        <v>2.7141346492774057</v>
      </c>
      <c r="F17" s="5">
        <v>0.01</v>
      </c>
      <c r="G17" s="3" t="s">
        <v>29</v>
      </c>
    </row>
    <row r="18" spans="1:7" s="1" customFormat="1" ht="20.100000000000001" customHeight="1">
      <c r="A18" s="3" t="s">
        <v>0</v>
      </c>
      <c r="B18" s="1" t="s">
        <v>15</v>
      </c>
      <c r="C18" s="4">
        <v>4818</v>
      </c>
      <c r="D18" s="4">
        <v>336</v>
      </c>
      <c r="E18" s="2">
        <f t="shared" si="0"/>
        <v>6.973848069738481</v>
      </c>
      <c r="F18" s="5">
        <v>0.01</v>
      </c>
      <c r="G18" s="3" t="s">
        <v>29</v>
      </c>
    </row>
    <row r="19" spans="1:7" s="1" customFormat="1" ht="20.100000000000001" customHeight="1">
      <c r="A19" s="3" t="s">
        <v>0</v>
      </c>
      <c r="B19" s="1" t="s">
        <v>16</v>
      </c>
      <c r="C19" s="4">
        <v>2351</v>
      </c>
      <c r="D19" s="4">
        <v>104</v>
      </c>
      <c r="E19" s="2">
        <f t="shared" si="0"/>
        <v>4.423649510846448</v>
      </c>
      <c r="F19" s="5">
        <v>0.01</v>
      </c>
      <c r="G19" s="3" t="s">
        <v>29</v>
      </c>
    </row>
    <row r="20" spans="1:7" s="1" customFormat="1" ht="20.100000000000001" customHeight="1">
      <c r="A20" s="3" t="s">
        <v>0</v>
      </c>
      <c r="B20" s="1" t="s">
        <v>17</v>
      </c>
      <c r="C20" s="4">
        <v>2515</v>
      </c>
      <c r="D20" s="4">
        <v>212</v>
      </c>
      <c r="E20" s="2">
        <f t="shared" si="0"/>
        <v>8.4294234592445321</v>
      </c>
      <c r="F20" s="5">
        <v>0.01</v>
      </c>
      <c r="G20" s="3" t="s">
        <v>29</v>
      </c>
    </row>
    <row r="21" spans="1:7" s="1" customFormat="1" ht="20.100000000000001" customHeight="1">
      <c r="A21" s="3" t="s">
        <v>0</v>
      </c>
      <c r="B21" s="1" t="s">
        <v>18</v>
      </c>
      <c r="C21" s="4">
        <v>10721</v>
      </c>
      <c r="D21" s="4">
        <v>362</v>
      </c>
      <c r="E21" s="2">
        <f t="shared" si="0"/>
        <v>3.3765506948978641</v>
      </c>
      <c r="F21" s="5">
        <v>0.01</v>
      </c>
      <c r="G21" s="3" t="s">
        <v>29</v>
      </c>
    </row>
    <row r="22" spans="1:7" s="1" customFormat="1" ht="20.100000000000001" customHeight="1">
      <c r="A22" s="3" t="s">
        <v>0</v>
      </c>
      <c r="B22" s="1" t="s">
        <v>19</v>
      </c>
      <c r="C22" s="4">
        <v>4724</v>
      </c>
      <c r="D22" s="4">
        <v>74</v>
      </c>
      <c r="E22" s="2">
        <f t="shared" si="0"/>
        <v>1.5664690939881456</v>
      </c>
      <c r="F22" s="5">
        <v>0.01</v>
      </c>
      <c r="G22" s="3" t="s">
        <v>29</v>
      </c>
    </row>
    <row r="23" spans="1:7" s="1" customFormat="1" ht="20.100000000000001" customHeight="1">
      <c r="A23" s="3" t="s">
        <v>0</v>
      </c>
      <c r="B23" s="1" t="s">
        <v>20</v>
      </c>
      <c r="C23" s="4">
        <v>18501</v>
      </c>
      <c r="D23" s="4">
        <v>346</v>
      </c>
      <c r="E23" s="2">
        <f t="shared" si="0"/>
        <v>1.8701691800443219</v>
      </c>
      <c r="F23" s="5">
        <v>0.01</v>
      </c>
      <c r="G23" s="3" t="s">
        <v>29</v>
      </c>
    </row>
    <row r="24" spans="1:7" s="1" customFormat="1" ht="20.100000000000001" customHeight="1">
      <c r="A24" s="3" t="s">
        <v>0</v>
      </c>
      <c r="B24" s="1" t="s">
        <v>21</v>
      </c>
      <c r="C24" s="4">
        <v>2659</v>
      </c>
      <c r="D24" s="4">
        <v>530</v>
      </c>
      <c r="E24" s="2">
        <f t="shared" si="0"/>
        <v>19.93230537796164</v>
      </c>
      <c r="F24" s="5">
        <v>0.01</v>
      </c>
      <c r="G24" s="3" t="s">
        <v>29</v>
      </c>
    </row>
    <row r="25" spans="1:7" ht="20.100000000000001" customHeight="1">
      <c r="A25" s="6"/>
      <c r="B25" s="7"/>
      <c r="C25" s="8">
        <f>SUM(C4:C24)</f>
        <v>112988</v>
      </c>
      <c r="D25" s="8">
        <f>SUM(D4:D24)</f>
        <v>4938</v>
      </c>
      <c r="E25" s="9"/>
      <c r="F25" s="9"/>
      <c r="G25" s="6"/>
    </row>
  </sheetData>
  <mergeCells count="1">
    <mergeCell ref="A1:G2"/>
  </mergeCells>
  <pageMargins left="0.70866141732283472" right="0.51181102362204722" top="0.78740157480314965" bottom="0.78740157480314965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resultado_consulta_eleitores_po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2026-07-28T19:43:11Z</cp:lastPrinted>
  <dcterms:created xsi:type="dcterms:W3CDTF">2026-07-28T18:56:54Z</dcterms:created>
  <dcterms:modified xsi:type="dcterms:W3CDTF">2026-07-28T19:43:13Z</dcterms:modified>
</cp:coreProperties>
</file>