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4355" windowHeight="10815"/>
  </bookViews>
  <sheets>
    <sheet name="resultado_consulta_eleitores_po" sheetId="1" r:id="rId1"/>
  </sheets>
  <calcPr calcId="125725"/>
</workbook>
</file>

<file path=xl/calcChain.xml><?xml version="1.0" encoding="utf-8"?>
<calcChain xmlns="http://schemas.openxmlformats.org/spreadsheetml/2006/main">
  <c r="E5" i="1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4"/>
  <c r="C29"/>
  <c r="D29"/>
</calcChain>
</file>

<file path=xl/sharedStrings.xml><?xml version="1.0" encoding="utf-8"?>
<sst xmlns="http://schemas.openxmlformats.org/spreadsheetml/2006/main" count="83" uniqueCount="36">
  <si>
    <t>Missões</t>
  </si>
  <si>
    <t>Bossoroca</t>
  </si>
  <si>
    <t>Desclassificado</t>
  </si>
  <si>
    <t>Caibaté</t>
  </si>
  <si>
    <t>Cerro Largo</t>
  </si>
  <si>
    <t>Dezesseis de Novembro</t>
  </si>
  <si>
    <t>Entre-Ijuís</t>
  </si>
  <si>
    <t>Eugênio de Castro</t>
  </si>
  <si>
    <t>Garruchos</t>
  </si>
  <si>
    <t>Giruá</t>
  </si>
  <si>
    <t>Guarani das Missões</t>
  </si>
  <si>
    <t>Mato Queimado</t>
  </si>
  <si>
    <t>Pirapó</t>
  </si>
  <si>
    <t>Porto Xavier</t>
  </si>
  <si>
    <t>Rolador</t>
  </si>
  <si>
    <t>Roque Gonzales</t>
  </si>
  <si>
    <t>Salvador das Missões</t>
  </si>
  <si>
    <t>Santo Ângelo</t>
  </si>
  <si>
    <t>Santo Antônio das Missões</t>
  </si>
  <si>
    <t>São Luiz Gonzaga</t>
  </si>
  <si>
    <t>São Miguel das Missões</t>
  </si>
  <si>
    <t>São Nicolau</t>
  </si>
  <si>
    <t>São Paulo das Missões</t>
  </si>
  <si>
    <t>São Pedro do Butiá</t>
  </si>
  <si>
    <t>Sete de Setembro</t>
  </si>
  <si>
    <t>Ubiretama</t>
  </si>
  <si>
    <t>Vitória das Missões</t>
  </si>
  <si>
    <t>Cláusula de  Barreira</t>
  </si>
  <si>
    <t>Corede</t>
  </si>
  <si>
    <t>Cidade</t>
  </si>
  <si>
    <t>Nº Eleitores</t>
  </si>
  <si>
    <t>Nº Total Votos</t>
  </si>
  <si>
    <t>Percentual Votação</t>
  </si>
  <si>
    <t>Status</t>
  </si>
  <si>
    <t>Classificado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</si>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</sst>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4" fontId="0" fillId="0" borderId="0" xfId="0" applyNumberFormat="1"/>
    <xf numFmtId="0" fontId="16" fillId="0" borderId="0" xfId="0" applyFont="1" applyAlignment="1">
      <alignment vertical="center"/>
    </xf>
    <xf numFmtId="3" fontId="16" fillId="0" borderId="0" xfId="0" applyNumberFormat="1" applyFont="1" applyAlignment="1">
      <alignment horizontal="center" vertical="center"/>
    </xf>
    <xf numFmtId="9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13" formatCode="0%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29" totalsRowCount="1" headerRowDxfId="15" totalsRowDxfId="14">
  <autoFilter ref="A3:G28"/>
  <tableColumns count="7">
    <tableColumn id="1" name="Corede" dataDxfId="13" totalsRowDxfId="12"/>
    <tableColumn id="2" name="Cidade" dataDxfId="11" totalsRowDxfId="10"/>
    <tableColumn id="3" name="Nº Eleitores" totalsRowFunction="custom" dataDxfId="9" totalsRowDxfId="8">
      <totalsRowFormula>SUM(C4:C28)</totalsRowFormula>
    </tableColumn>
    <tableColumn id="4" name="Nº Total Votos" totalsRowFunction="custom" dataDxfId="7" totalsRowDxfId="6">
      <totalsRowFormula>SUM(D4:D28)</totalsRowFormula>
    </tableColumn>
    <tableColumn id="5" name="Percentual Votação" dataDxfId="5" totalsRowDxfId="4">
      <calculatedColumnFormula>(D4/C4)*100</calculatedColumnFormula>
    </tableColumn>
    <tableColumn id="6" name="Cláusula de  Barreira" dataDxfId="3" totalsRowDxfId="2"/>
    <tableColumn id="7" name="Status" dataDxfId="1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>
      <selection activeCell="A17" sqref="A17:XFD17"/>
    </sheetView>
  </sheetViews>
  <sheetFormatPr defaultRowHeight="15"/>
  <cols>
    <col min="1" max="1" width="15.5703125" style="1" customWidth="1"/>
    <col min="2" max="2" width="27" customWidth="1"/>
    <col min="3" max="3" width="16.7109375" customWidth="1"/>
    <col min="4" max="4" width="15.7109375" customWidth="1"/>
    <col min="5" max="5" width="19.85546875" customWidth="1"/>
    <col min="6" max="6" width="21.140625" style="1" customWidth="1"/>
    <col min="7" max="7" width="16.85546875" style="1" customWidth="1"/>
  </cols>
  <sheetData>
    <row r="1" spans="1:7" ht="20.100000000000001" customHeight="1">
      <c r="A1" s="20" t="s">
        <v>35</v>
      </c>
      <c r="B1" s="20"/>
      <c r="C1" s="20"/>
      <c r="D1" s="20"/>
      <c r="E1" s="20"/>
      <c r="F1" s="20"/>
      <c r="G1" s="20"/>
    </row>
    <row r="2" spans="1:7" ht="20.100000000000001" customHeight="1">
      <c r="A2" s="20"/>
      <c r="B2" s="20"/>
      <c r="C2" s="20"/>
      <c r="D2" s="20"/>
      <c r="E2" s="20"/>
      <c r="F2" s="20"/>
      <c r="G2" s="20"/>
    </row>
    <row r="3" spans="1:7" s="11" customFormat="1" ht="24.95" customHeight="1">
      <c r="A3" s="11" t="s">
        <v>28</v>
      </c>
      <c r="B3" s="11" t="s">
        <v>29</v>
      </c>
      <c r="C3" s="11" t="s">
        <v>30</v>
      </c>
      <c r="D3" s="11" t="s">
        <v>31</v>
      </c>
      <c r="E3" s="11" t="s">
        <v>32</v>
      </c>
      <c r="F3" s="11" t="s">
        <v>27</v>
      </c>
      <c r="G3" s="11" t="s">
        <v>33</v>
      </c>
    </row>
    <row r="4" spans="1:7" s="2" customFormat="1" ht="24.95" customHeight="1">
      <c r="A4" s="3" t="s">
        <v>0</v>
      </c>
      <c r="B4" s="2" t="s">
        <v>1</v>
      </c>
      <c r="C4" s="4">
        <v>5127</v>
      </c>
      <c r="D4" s="4">
        <v>45</v>
      </c>
      <c r="E4" s="13">
        <f>(D4/C4)*100</f>
        <v>0.8777062609713282</v>
      </c>
      <c r="F4" s="5">
        <v>0.02</v>
      </c>
      <c r="G4" s="3" t="s">
        <v>2</v>
      </c>
    </row>
    <row r="5" spans="1:7" s="2" customFormat="1" ht="24.95" customHeight="1">
      <c r="A5" s="12" t="s">
        <v>0</v>
      </c>
      <c r="B5" s="17" t="s">
        <v>3</v>
      </c>
      <c r="C5" s="18">
        <v>4023</v>
      </c>
      <c r="D5" s="18">
        <v>385</v>
      </c>
      <c r="E5" s="14">
        <f t="shared" ref="E5:E28" si="0">(D5/C5)*100</f>
        <v>9.5699726572209798</v>
      </c>
      <c r="F5" s="19">
        <v>0.02</v>
      </c>
      <c r="G5" s="12" t="s">
        <v>34</v>
      </c>
    </row>
    <row r="6" spans="1:7" s="17" customFormat="1" ht="24.95" customHeight="1">
      <c r="A6" s="12" t="s">
        <v>0</v>
      </c>
      <c r="B6" s="17" t="s">
        <v>4</v>
      </c>
      <c r="C6" s="18">
        <v>10229</v>
      </c>
      <c r="D6" s="18">
        <v>399</v>
      </c>
      <c r="E6" s="14">
        <f t="shared" si="0"/>
        <v>3.9006745527422031</v>
      </c>
      <c r="F6" s="19">
        <v>0.02</v>
      </c>
      <c r="G6" s="12" t="s">
        <v>34</v>
      </c>
    </row>
    <row r="7" spans="1:7" s="17" customFormat="1" ht="24.95" customHeight="1">
      <c r="A7" s="12" t="s">
        <v>0</v>
      </c>
      <c r="B7" s="17" t="s">
        <v>5</v>
      </c>
      <c r="C7" s="18">
        <v>2624</v>
      </c>
      <c r="D7" s="18">
        <v>254</v>
      </c>
      <c r="E7" s="14">
        <f t="shared" si="0"/>
        <v>9.6798780487804876</v>
      </c>
      <c r="F7" s="19">
        <v>0.02</v>
      </c>
      <c r="G7" s="12" t="s">
        <v>34</v>
      </c>
    </row>
    <row r="8" spans="1:7" s="2" customFormat="1" ht="24.95" customHeight="1">
      <c r="A8" s="3" t="s">
        <v>0</v>
      </c>
      <c r="B8" s="2" t="s">
        <v>6</v>
      </c>
      <c r="C8" s="4">
        <v>7429</v>
      </c>
      <c r="D8" s="4">
        <v>42</v>
      </c>
      <c r="E8" s="13">
        <f t="shared" si="0"/>
        <v>0.56535199892313903</v>
      </c>
      <c r="F8" s="5">
        <v>0.02</v>
      </c>
      <c r="G8" s="3" t="s">
        <v>2</v>
      </c>
    </row>
    <row r="9" spans="1:7" s="17" customFormat="1" ht="24.95" customHeight="1">
      <c r="A9" s="12" t="s">
        <v>0</v>
      </c>
      <c r="B9" s="17" t="s">
        <v>7</v>
      </c>
      <c r="C9" s="18">
        <v>2557</v>
      </c>
      <c r="D9" s="18">
        <v>169</v>
      </c>
      <c r="E9" s="14">
        <f t="shared" si="0"/>
        <v>6.6093077825576847</v>
      </c>
      <c r="F9" s="19">
        <v>0.02</v>
      </c>
      <c r="G9" s="12" t="s">
        <v>34</v>
      </c>
    </row>
    <row r="10" spans="1:7" s="2" customFormat="1" ht="24.95" customHeight="1">
      <c r="A10" s="3" t="s">
        <v>0</v>
      </c>
      <c r="B10" s="2" t="s">
        <v>8</v>
      </c>
      <c r="C10" s="4">
        <v>2526</v>
      </c>
      <c r="D10" s="4">
        <v>3</v>
      </c>
      <c r="E10" s="13">
        <f t="shared" si="0"/>
        <v>0.11876484560570072</v>
      </c>
      <c r="F10" s="5">
        <v>0.02</v>
      </c>
      <c r="G10" s="3" t="s">
        <v>2</v>
      </c>
    </row>
    <row r="11" spans="1:7" s="17" customFormat="1" ht="24.95" customHeight="1">
      <c r="A11" s="12" t="s">
        <v>0</v>
      </c>
      <c r="B11" s="17" t="s">
        <v>9</v>
      </c>
      <c r="C11" s="18">
        <v>12753</v>
      </c>
      <c r="D11" s="18">
        <v>761</v>
      </c>
      <c r="E11" s="14">
        <f t="shared" si="0"/>
        <v>5.967223398416059</v>
      </c>
      <c r="F11" s="19">
        <v>0.02</v>
      </c>
      <c r="G11" s="12" t="s">
        <v>34</v>
      </c>
    </row>
    <row r="12" spans="1:7" s="17" customFormat="1" ht="24.95" customHeight="1">
      <c r="A12" s="12" t="s">
        <v>0</v>
      </c>
      <c r="B12" s="17" t="s">
        <v>10</v>
      </c>
      <c r="C12" s="18">
        <v>5858</v>
      </c>
      <c r="D12" s="18">
        <v>844</v>
      </c>
      <c r="E12" s="14">
        <f t="shared" si="0"/>
        <v>14.407647661317856</v>
      </c>
      <c r="F12" s="19">
        <v>0.02</v>
      </c>
      <c r="G12" s="12" t="s">
        <v>34</v>
      </c>
    </row>
    <row r="13" spans="1:7" s="17" customFormat="1" ht="24.95" customHeight="1">
      <c r="A13" s="12" t="s">
        <v>0</v>
      </c>
      <c r="B13" s="17" t="s">
        <v>11</v>
      </c>
      <c r="C13" s="18">
        <v>1620</v>
      </c>
      <c r="D13" s="18">
        <v>284</v>
      </c>
      <c r="E13" s="14">
        <f t="shared" si="0"/>
        <v>17.530864197530864</v>
      </c>
      <c r="F13" s="19">
        <v>0.02</v>
      </c>
      <c r="G13" s="12" t="s">
        <v>34</v>
      </c>
    </row>
    <row r="14" spans="1:7" s="17" customFormat="1" ht="24.95" customHeight="1">
      <c r="A14" s="12" t="s">
        <v>0</v>
      </c>
      <c r="B14" s="17" t="s">
        <v>12</v>
      </c>
      <c r="C14" s="18">
        <v>2350</v>
      </c>
      <c r="D14" s="18">
        <v>344</v>
      </c>
      <c r="E14" s="14">
        <f t="shared" si="0"/>
        <v>14.638297872340425</v>
      </c>
      <c r="F14" s="19">
        <v>0.02</v>
      </c>
      <c r="G14" s="12" t="s">
        <v>34</v>
      </c>
    </row>
    <row r="15" spans="1:7" s="17" customFormat="1" ht="24.95" customHeight="1">
      <c r="A15" s="12" t="s">
        <v>0</v>
      </c>
      <c r="B15" s="17" t="s">
        <v>13</v>
      </c>
      <c r="C15" s="18">
        <v>7978</v>
      </c>
      <c r="D15" s="18">
        <v>800</v>
      </c>
      <c r="E15" s="14">
        <f t="shared" si="0"/>
        <v>10.027575833542242</v>
      </c>
      <c r="F15" s="19">
        <v>0.02</v>
      </c>
      <c r="G15" s="12" t="s">
        <v>34</v>
      </c>
    </row>
    <row r="16" spans="1:7" s="17" customFormat="1" ht="24.95" customHeight="1">
      <c r="A16" s="12" t="s">
        <v>0</v>
      </c>
      <c r="B16" s="17" t="s">
        <v>14</v>
      </c>
      <c r="C16" s="18">
        <v>2400</v>
      </c>
      <c r="D16" s="18">
        <v>299</v>
      </c>
      <c r="E16" s="14">
        <f t="shared" si="0"/>
        <v>12.458333333333334</v>
      </c>
      <c r="F16" s="19">
        <v>0.02</v>
      </c>
      <c r="G16" s="12" t="s">
        <v>34</v>
      </c>
    </row>
    <row r="17" spans="1:7" s="2" customFormat="1" ht="24.95" customHeight="1">
      <c r="A17" s="3" t="s">
        <v>0</v>
      </c>
      <c r="B17" s="2" t="s">
        <v>15</v>
      </c>
      <c r="C17" s="4">
        <v>5429</v>
      </c>
      <c r="D17" s="4">
        <v>46</v>
      </c>
      <c r="E17" s="13">
        <f t="shared" si="0"/>
        <v>0.84730152882667165</v>
      </c>
      <c r="F17" s="5">
        <v>0.02</v>
      </c>
      <c r="G17" s="3" t="s">
        <v>2</v>
      </c>
    </row>
    <row r="18" spans="1:7" s="17" customFormat="1" ht="24.95" customHeight="1">
      <c r="A18" s="12" t="s">
        <v>0</v>
      </c>
      <c r="B18" s="17" t="s">
        <v>16</v>
      </c>
      <c r="C18" s="18">
        <v>2751</v>
      </c>
      <c r="D18" s="18">
        <v>506</v>
      </c>
      <c r="E18" s="14">
        <f t="shared" si="0"/>
        <v>18.393311523082513</v>
      </c>
      <c r="F18" s="19">
        <v>0.02</v>
      </c>
      <c r="G18" s="12" t="s">
        <v>34</v>
      </c>
    </row>
    <row r="19" spans="1:7" s="2" customFormat="1" ht="24.95" customHeight="1">
      <c r="A19" s="3" t="s">
        <v>0</v>
      </c>
      <c r="B19" s="2" t="s">
        <v>17</v>
      </c>
      <c r="C19" s="4">
        <v>59105</v>
      </c>
      <c r="D19" s="4">
        <v>228</v>
      </c>
      <c r="E19" s="13">
        <f t="shared" si="0"/>
        <v>0.38575416631418658</v>
      </c>
      <c r="F19" s="5">
        <v>0.02</v>
      </c>
      <c r="G19" s="3" t="s">
        <v>2</v>
      </c>
    </row>
    <row r="20" spans="1:7" s="2" customFormat="1" ht="24.95" customHeight="1">
      <c r="A20" s="3" t="s">
        <v>0</v>
      </c>
      <c r="B20" s="2" t="s">
        <v>18</v>
      </c>
      <c r="C20" s="4">
        <v>8367</v>
      </c>
      <c r="D20" s="4">
        <v>69</v>
      </c>
      <c r="E20" s="13">
        <f t="shared" si="0"/>
        <v>0.82466833990677657</v>
      </c>
      <c r="F20" s="5">
        <v>0.02</v>
      </c>
      <c r="G20" s="3" t="s">
        <v>2</v>
      </c>
    </row>
    <row r="21" spans="1:7" s="2" customFormat="1" ht="24.95" customHeight="1">
      <c r="A21" s="3" t="s">
        <v>0</v>
      </c>
      <c r="B21" s="2" t="s">
        <v>19</v>
      </c>
      <c r="C21" s="4">
        <v>26332</v>
      </c>
      <c r="D21" s="4">
        <v>78</v>
      </c>
      <c r="E21" s="13">
        <f t="shared" si="0"/>
        <v>0.29621753000151907</v>
      </c>
      <c r="F21" s="5">
        <v>0.02</v>
      </c>
      <c r="G21" s="3" t="s">
        <v>2</v>
      </c>
    </row>
    <row r="22" spans="1:7" s="2" customFormat="1" ht="24.95" customHeight="1">
      <c r="A22" s="3" t="s">
        <v>0</v>
      </c>
      <c r="B22" s="2" t="s">
        <v>20</v>
      </c>
      <c r="C22" s="4">
        <v>5918</v>
      </c>
      <c r="D22" s="4">
        <v>36</v>
      </c>
      <c r="E22" s="13">
        <f t="shared" si="0"/>
        <v>0.60831361946603579</v>
      </c>
      <c r="F22" s="5">
        <v>0.02</v>
      </c>
      <c r="G22" s="3" t="s">
        <v>2</v>
      </c>
    </row>
    <row r="23" spans="1:7" s="17" customFormat="1" ht="24.95" customHeight="1">
      <c r="A23" s="12" t="s">
        <v>0</v>
      </c>
      <c r="B23" s="17" t="s">
        <v>21</v>
      </c>
      <c r="C23" s="18">
        <v>4346</v>
      </c>
      <c r="D23" s="18">
        <v>130</v>
      </c>
      <c r="E23" s="14">
        <f t="shared" si="0"/>
        <v>2.9912563276576161</v>
      </c>
      <c r="F23" s="19">
        <v>0.02</v>
      </c>
      <c r="G23" s="12" t="s">
        <v>34</v>
      </c>
    </row>
    <row r="24" spans="1:7" s="17" customFormat="1" ht="24.95" customHeight="1">
      <c r="A24" s="12" t="s">
        <v>0</v>
      </c>
      <c r="B24" s="17" t="s">
        <v>22</v>
      </c>
      <c r="C24" s="18">
        <v>5222</v>
      </c>
      <c r="D24" s="18">
        <v>275</v>
      </c>
      <c r="E24" s="14">
        <f t="shared" si="0"/>
        <v>5.2661815396399847</v>
      </c>
      <c r="F24" s="19">
        <v>0.02</v>
      </c>
      <c r="G24" s="12" t="s">
        <v>34</v>
      </c>
    </row>
    <row r="25" spans="1:7" s="17" customFormat="1" ht="24.95" customHeight="1">
      <c r="A25" s="12" t="s">
        <v>0</v>
      </c>
      <c r="B25" s="17" t="s">
        <v>23</v>
      </c>
      <c r="C25" s="18">
        <v>2668</v>
      </c>
      <c r="D25" s="18">
        <v>157</v>
      </c>
      <c r="E25" s="14">
        <f t="shared" si="0"/>
        <v>5.88455772113943</v>
      </c>
      <c r="F25" s="19">
        <v>0.02</v>
      </c>
      <c r="G25" s="12" t="s">
        <v>34</v>
      </c>
    </row>
    <row r="26" spans="1:7" s="17" customFormat="1" ht="24.95" customHeight="1">
      <c r="A26" s="12" t="s">
        <v>0</v>
      </c>
      <c r="B26" s="17" t="s">
        <v>24</v>
      </c>
      <c r="C26" s="18">
        <v>1812</v>
      </c>
      <c r="D26" s="18">
        <v>171</v>
      </c>
      <c r="E26" s="14">
        <f t="shared" si="0"/>
        <v>9.4370860927152318</v>
      </c>
      <c r="F26" s="19">
        <v>0.02</v>
      </c>
      <c r="G26" s="12" t="s">
        <v>34</v>
      </c>
    </row>
    <row r="27" spans="1:7" s="17" customFormat="1" ht="24.95" customHeight="1">
      <c r="A27" s="12" t="s">
        <v>0</v>
      </c>
      <c r="B27" s="17" t="s">
        <v>25</v>
      </c>
      <c r="C27" s="18">
        <v>1896</v>
      </c>
      <c r="D27" s="18">
        <v>441</v>
      </c>
      <c r="E27" s="14">
        <f t="shared" si="0"/>
        <v>23.259493670886076</v>
      </c>
      <c r="F27" s="19">
        <v>0.02</v>
      </c>
      <c r="G27" s="12" t="s">
        <v>34</v>
      </c>
    </row>
    <row r="28" spans="1:7" s="17" customFormat="1" ht="24.95" customHeight="1">
      <c r="A28" s="12" t="s">
        <v>0</v>
      </c>
      <c r="B28" s="17" t="s">
        <v>26</v>
      </c>
      <c r="C28" s="18">
        <v>3448</v>
      </c>
      <c r="D28" s="18">
        <v>252</v>
      </c>
      <c r="E28" s="14">
        <f t="shared" si="0"/>
        <v>7.3085846867749424</v>
      </c>
      <c r="F28" s="19">
        <v>0.02</v>
      </c>
      <c r="G28" s="12" t="s">
        <v>34</v>
      </c>
    </row>
    <row r="29" spans="1:7" s="10" customFormat="1" ht="24.95" customHeight="1">
      <c r="A29" s="6"/>
      <c r="B29" s="7"/>
      <c r="C29" s="8">
        <f>SUM(C4:C28)</f>
        <v>194768</v>
      </c>
      <c r="D29" s="8">
        <f>SUM(D4:D28)</f>
        <v>7018</v>
      </c>
      <c r="E29" s="15"/>
      <c r="F29" s="9"/>
      <c r="G29" s="6"/>
    </row>
    <row r="30" spans="1:7">
      <c r="E30" s="16"/>
    </row>
    <row r="31" spans="1:7">
      <c r="E31" s="16"/>
    </row>
  </sheetData>
  <mergeCells count="1">
    <mergeCell ref="A1:G2"/>
  </mergeCells>
  <pageMargins left="0.51181102362204722" right="0.51181102362204722" top="1.5748031496062993" bottom="0.78740157480314965" header="0.31496062992125984" footer="0.31496062992125984"/>
  <pageSetup paperSize="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2026-07-30T16:51:46Z</cp:lastPrinted>
  <dcterms:created xsi:type="dcterms:W3CDTF">2026-07-30T16:52:32Z</dcterms:created>
  <dcterms:modified xsi:type="dcterms:W3CDTF">2026-07-30T17:57:22Z</dcterms:modified>
</cp:coreProperties>
</file>